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<sst xmlns="http://schemas.openxmlformats.org/spreadsheetml/2006/main" count="11" uniqueCount="9">
  <si>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Математика</t>
  </si>
  <si>
    <t>Информатика</t>
  </si>
  <si>
    <t>Физика</t>
  </si>
  <si>
    <t>бонусы</t>
  </si>
  <si>
    <t>Σ</t>
  </si>
  <si>
    <t>б</t>
  </si>
  <si>
    <t>Вах</t>
  </si>
  <si>
    <t>Колющиеся ёжики</t>
  </si>
  <si>
    <t>Якоря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</si>
</sst>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b/>
      <sz val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4" borderId="7" xfId="0" applyFont="1" applyFill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5" fillId="5" borderId="7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horizontal="center" vertical="center"/>
    </xf>
    <xf numFmtId="164" fontId="5" fillId="3" borderId="0" xfId="0" applyFont="1" applyFill="1" applyBorder="1" applyAlignment="1">
      <alignment horizontal="center" vertical="center"/>
    </xf>
    <xf numFmtId="164" fontId="7" fillId="0" borderId="9" xfId="0" applyFont="1" applyBorder="1" applyAlignment="1">
      <alignment horizontal="center" vertical="center"/>
    </xf>
    <xf numFmtId="164" fontId="8" fillId="0" borderId="1" xfId="0" applyFont="1" applyBorder="1" applyAlignment="1">
      <alignment/>
    </xf>
    <xf numFmtId="164" fontId="9" fillId="0" borderId="10" xfId="0" applyFont="1" applyFill="1" applyBorder="1" applyAlignment="1">
      <alignment horizontal="center" vertical="center"/>
    </xf>
    <xf numFmtId="164" fontId="9" fillId="0" borderId="3" xfId="0" applyFont="1" applyFill="1" applyBorder="1" applyAlignment="1">
      <alignment horizontal="center" vertical="center"/>
    </xf>
    <xf numFmtId="164" fontId="9" fillId="4" borderId="3" xfId="0" applyFont="1" applyFill="1" applyBorder="1" applyAlignment="1">
      <alignment horizontal="center" vertical="center"/>
    </xf>
    <xf numFmtId="164" fontId="9" fillId="3" borderId="3" xfId="0" applyFont="1" applyFill="1" applyBorder="1" applyAlignment="1">
      <alignment horizontal="center" vertical="center"/>
    </xf>
    <xf numFmtId="164" fontId="10" fillId="0" borderId="11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9" fillId="0" borderId="13" xfId="0" applyFont="1" applyFill="1" applyBorder="1" applyAlignment="1">
      <alignment horizontal="center" vertical="center"/>
    </xf>
    <xf numFmtId="164" fontId="9" fillId="0" borderId="14" xfId="0" applyFont="1" applyFill="1" applyBorder="1" applyAlignment="1">
      <alignment horizontal="center" vertical="center"/>
    </xf>
    <xf numFmtId="164" fontId="9" fillId="0" borderId="15" xfId="0" applyFont="1" applyFill="1" applyBorder="1" applyAlignment="1">
      <alignment horizontal="center" vertical="center"/>
    </xf>
    <xf numFmtId="164" fontId="9" fillId="0" borderId="1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="65" zoomScaleNormal="65" workbookViewId="0" topLeftCell="A1">
      <selection activeCell="O7" sqref="O7"/>
    </sheetView>
  </sheetViews>
  <sheetFormatPr defaultColWidth="9.140625" defaultRowHeight="15"/>
  <cols>
    <col min="1" max="1" width="3.421875" style="0" customWidth="1"/>
    <col min="2" max="2" width="37.28125" style="1" customWidth="1"/>
    <col min="3" max="29" width="4.7109375" style="0" customWidth="1"/>
    <col min="30" max="30" width="12.8515625" style="0" customWidth="1"/>
  </cols>
  <sheetData>
    <row r="1" spans="1:30" ht="24.75" customHeight="1">
      <c r="A1" s="2"/>
      <c r="B1" s="3"/>
      <c r="C1" s="4" t="s">
        <v>0</v>
      </c>
      <c r="D1" s="4"/>
      <c r="E1" s="4"/>
      <c r="F1" s="4"/>
      <c r="G1" s="4"/>
      <c r="H1" s="4"/>
      <c r="I1" s="4"/>
      <c r="J1" s="5" t="s">
        <v>1</v>
      </c>
      <c r="K1" s="5"/>
      <c r="L1" s="5"/>
      <c r="M1" s="5"/>
      <c r="N1" s="5"/>
      <c r="O1" s="5"/>
      <c r="P1" s="5"/>
      <c r="Q1" s="6" t="s">
        <v>2</v>
      </c>
      <c r="R1" s="6"/>
      <c r="S1" s="6"/>
      <c r="T1" s="6"/>
      <c r="U1" s="6"/>
      <c r="V1" s="6"/>
      <c r="W1" s="6"/>
      <c r="X1" s="7" t="s">
        <v>3</v>
      </c>
      <c r="Y1" s="7"/>
      <c r="Z1" s="7"/>
      <c r="AA1" s="7"/>
      <c r="AB1" s="7"/>
      <c r="AC1" s="7"/>
      <c r="AD1" s="8" t="s">
        <v>4</v>
      </c>
    </row>
    <row r="2" spans="1:30" ht="26.25">
      <c r="A2" s="2"/>
      <c r="B2" s="3"/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10" t="s">
        <v>5</v>
      </c>
      <c r="J2" s="11">
        <v>1</v>
      </c>
      <c r="K2" s="12">
        <v>2</v>
      </c>
      <c r="L2" s="12">
        <v>3</v>
      </c>
      <c r="M2" s="12">
        <v>4</v>
      </c>
      <c r="N2" s="12">
        <v>5</v>
      </c>
      <c r="O2" s="12">
        <v>6</v>
      </c>
      <c r="P2" s="13" t="s">
        <v>5</v>
      </c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>
        <v>6</v>
      </c>
      <c r="W2" s="13" t="s">
        <v>5</v>
      </c>
      <c r="X2" s="14">
        <v>1</v>
      </c>
      <c r="Y2" s="15">
        <v>2</v>
      </c>
      <c r="Z2" s="15">
        <v>3</v>
      </c>
      <c r="AA2" s="15">
        <v>4</v>
      </c>
      <c r="AB2" s="15">
        <v>5</v>
      </c>
      <c r="AC2" s="15">
        <v>6</v>
      </c>
      <c r="AD2" s="8"/>
    </row>
    <row r="3" spans="1:30" ht="34.5">
      <c r="A3" s="16">
        <v>1</v>
      </c>
      <c r="B3" s="17" t="s">
        <v>6</v>
      </c>
      <c r="C3" s="18">
        <v>10</v>
      </c>
      <c r="D3" s="19">
        <v>20</v>
      </c>
      <c r="E3" s="19">
        <v>20</v>
      </c>
      <c r="F3" s="19">
        <v>30</v>
      </c>
      <c r="G3" s="19">
        <v>50</v>
      </c>
      <c r="H3" s="19">
        <v>0</v>
      </c>
      <c r="I3" s="20">
        <f aca="true" t="shared" si="0" ref="I3:I10">IF(AND(C3=10,D3=20,E3=30,F3=40,G3=50,H3=60),50,0)</f>
        <v>0</v>
      </c>
      <c r="J3" s="19">
        <v>10</v>
      </c>
      <c r="K3" s="19">
        <v>20</v>
      </c>
      <c r="L3" s="19">
        <v>30</v>
      </c>
      <c r="M3" s="19">
        <v>40</v>
      </c>
      <c r="N3" s="19">
        <v>50</v>
      </c>
      <c r="O3" s="19">
        <v>60</v>
      </c>
      <c r="P3" s="20">
        <f aca="true" t="shared" si="1" ref="P3:P10">IF(AND(J3=10,K3=20,L3=30,M3=40,N3=50,O3=60),50,0)</f>
        <v>50</v>
      </c>
      <c r="Q3" s="19">
        <v>0</v>
      </c>
      <c r="R3" s="19">
        <v>20</v>
      </c>
      <c r="S3" s="19">
        <v>30</v>
      </c>
      <c r="T3" s="19">
        <v>0</v>
      </c>
      <c r="U3" s="19">
        <v>40</v>
      </c>
      <c r="V3" s="19"/>
      <c r="W3" s="20">
        <f aca="true" t="shared" si="2" ref="W3:W10">IF(AND(Q3=10,R3=20,S3=30,T3=40,U3=50,V3=60),50,0)</f>
        <v>0</v>
      </c>
      <c r="X3" s="21">
        <f aca="true" t="shared" si="3" ref="X3:X10">IF(AND(C3=10,J3=10,Q3=10),10,0)</f>
        <v>0</v>
      </c>
      <c r="Y3" s="21">
        <f aca="true" t="shared" si="4" ref="Y3:Y10">IF(AND(D3=20,K3=20,R3=20),20,0)</f>
        <v>20</v>
      </c>
      <c r="Z3" s="21">
        <f aca="true" t="shared" si="5" ref="Z3:Z10">IF(AND(E3=30,L3=30,S3=30),30,0)</f>
        <v>0</v>
      </c>
      <c r="AA3" s="21">
        <f aca="true" t="shared" si="6" ref="AA3:AA10">IF(AND(F3=40,M3=40,T3=40),40,0)</f>
        <v>0</v>
      </c>
      <c r="AB3" s="21">
        <f aca="true" t="shared" si="7" ref="AB3:AB10">IF(AND(G3=50,N3=50,U3=50),50,0)</f>
        <v>0</v>
      </c>
      <c r="AC3" s="21">
        <f aca="true" t="shared" si="8" ref="AC3:AC10">IF(AND(H3=60,O3=60,V3=60),60,0)</f>
        <v>0</v>
      </c>
      <c r="AD3" s="22">
        <f aca="true" t="shared" si="9" ref="AD3:AD10">SUM(C3:AC3)</f>
        <v>500</v>
      </c>
    </row>
    <row r="4" spans="1:30" ht="34.5">
      <c r="A4" s="23">
        <v>2</v>
      </c>
      <c r="B4" s="17" t="s">
        <v>7</v>
      </c>
      <c r="C4" s="18">
        <v>10</v>
      </c>
      <c r="D4" s="19">
        <v>20</v>
      </c>
      <c r="E4" s="19">
        <v>30</v>
      </c>
      <c r="F4" s="19">
        <v>40</v>
      </c>
      <c r="G4" s="19">
        <v>50</v>
      </c>
      <c r="H4" s="19">
        <v>60</v>
      </c>
      <c r="I4" s="20">
        <f t="shared" si="0"/>
        <v>50</v>
      </c>
      <c r="J4" s="19">
        <v>10</v>
      </c>
      <c r="K4" s="19">
        <v>20</v>
      </c>
      <c r="L4" s="19">
        <v>30</v>
      </c>
      <c r="M4" s="19">
        <v>40</v>
      </c>
      <c r="N4" s="19">
        <v>50</v>
      </c>
      <c r="O4" s="19">
        <v>60</v>
      </c>
      <c r="P4" s="20">
        <f t="shared" si="1"/>
        <v>50</v>
      </c>
      <c r="Q4" s="19">
        <v>10</v>
      </c>
      <c r="R4" s="19">
        <v>20</v>
      </c>
      <c r="S4" s="19">
        <v>30</v>
      </c>
      <c r="T4" s="19">
        <v>0</v>
      </c>
      <c r="U4" s="19"/>
      <c r="V4" s="19"/>
      <c r="W4" s="20">
        <f t="shared" si="2"/>
        <v>0</v>
      </c>
      <c r="X4" s="21">
        <f t="shared" si="3"/>
        <v>10</v>
      </c>
      <c r="Y4" s="21">
        <f t="shared" si="4"/>
        <v>20</v>
      </c>
      <c r="Z4" s="21">
        <f t="shared" si="5"/>
        <v>30</v>
      </c>
      <c r="AA4" s="21">
        <f t="shared" si="6"/>
        <v>0</v>
      </c>
      <c r="AB4" s="21">
        <f t="shared" si="7"/>
        <v>0</v>
      </c>
      <c r="AC4" s="21">
        <f t="shared" si="8"/>
        <v>0</v>
      </c>
      <c r="AD4" s="22">
        <f t="shared" si="9"/>
        <v>640</v>
      </c>
    </row>
    <row r="5" spans="1:30" ht="34.5">
      <c r="A5" s="16">
        <v>3</v>
      </c>
      <c r="B5" s="17" t="s">
        <v>8</v>
      </c>
      <c r="C5" s="18">
        <v>10</v>
      </c>
      <c r="D5" s="19">
        <v>20</v>
      </c>
      <c r="E5" s="19">
        <v>5</v>
      </c>
      <c r="F5" s="19">
        <v>40</v>
      </c>
      <c r="G5" s="19"/>
      <c r="H5" s="19"/>
      <c r="I5" s="20">
        <f t="shared" si="0"/>
        <v>0</v>
      </c>
      <c r="J5" s="19">
        <v>0</v>
      </c>
      <c r="K5" s="19">
        <v>20</v>
      </c>
      <c r="L5" s="19">
        <v>30</v>
      </c>
      <c r="M5" s="19">
        <v>40</v>
      </c>
      <c r="N5" s="19">
        <v>50</v>
      </c>
      <c r="O5" s="19">
        <v>60</v>
      </c>
      <c r="P5" s="20">
        <f t="shared" si="1"/>
        <v>0</v>
      </c>
      <c r="Q5" s="19">
        <v>10</v>
      </c>
      <c r="R5" s="19">
        <v>20</v>
      </c>
      <c r="S5" s="19">
        <v>30</v>
      </c>
      <c r="T5" s="19">
        <v>40</v>
      </c>
      <c r="U5" s="19">
        <v>40</v>
      </c>
      <c r="V5" s="19">
        <v>0</v>
      </c>
      <c r="W5" s="20">
        <f t="shared" si="2"/>
        <v>0</v>
      </c>
      <c r="X5" s="21">
        <f t="shared" si="3"/>
        <v>0</v>
      </c>
      <c r="Y5" s="21">
        <f t="shared" si="4"/>
        <v>20</v>
      </c>
      <c r="Z5" s="21">
        <f t="shared" si="5"/>
        <v>0</v>
      </c>
      <c r="AA5" s="21">
        <f t="shared" si="6"/>
        <v>40</v>
      </c>
      <c r="AB5" s="21">
        <f t="shared" si="7"/>
        <v>0</v>
      </c>
      <c r="AC5" s="21">
        <f t="shared" si="8"/>
        <v>0</v>
      </c>
      <c r="AD5" s="22">
        <f t="shared" si="9"/>
        <v>475</v>
      </c>
    </row>
    <row r="6" spans="1:30" ht="34.5">
      <c r="A6" s="23">
        <v>4</v>
      </c>
      <c r="B6" s="17"/>
      <c r="C6" s="18"/>
      <c r="D6" s="19"/>
      <c r="E6" s="19"/>
      <c r="F6" s="19"/>
      <c r="G6" s="19"/>
      <c r="H6" s="19"/>
      <c r="I6" s="20">
        <f t="shared" si="0"/>
        <v>0</v>
      </c>
      <c r="J6" s="19"/>
      <c r="K6" s="19"/>
      <c r="L6" s="19"/>
      <c r="M6" s="19"/>
      <c r="N6" s="19"/>
      <c r="O6" s="19"/>
      <c r="P6" s="20">
        <f t="shared" si="1"/>
        <v>0</v>
      </c>
      <c r="Q6" s="19"/>
      <c r="R6" s="19"/>
      <c r="S6" s="19"/>
      <c r="T6" s="19"/>
      <c r="U6" s="19"/>
      <c r="V6" s="19"/>
      <c r="W6" s="20">
        <f t="shared" si="2"/>
        <v>0</v>
      </c>
      <c r="X6" s="21">
        <f t="shared" si="3"/>
        <v>0</v>
      </c>
      <c r="Y6" s="21">
        <f t="shared" si="4"/>
        <v>0</v>
      </c>
      <c r="Z6" s="21">
        <f t="shared" si="5"/>
        <v>0</v>
      </c>
      <c r="AA6" s="21">
        <f t="shared" si="6"/>
        <v>0</v>
      </c>
      <c r="AB6" s="21">
        <f t="shared" si="7"/>
        <v>0</v>
      </c>
      <c r="AC6" s="21">
        <f t="shared" si="8"/>
        <v>0</v>
      </c>
      <c r="AD6" s="22">
        <f t="shared" si="9"/>
        <v>0</v>
      </c>
    </row>
    <row r="7" spans="1:30" ht="34.5">
      <c r="A7" s="16">
        <v>5</v>
      </c>
      <c r="B7" s="17"/>
      <c r="C7" s="24"/>
      <c r="D7" s="25"/>
      <c r="E7" s="25"/>
      <c r="F7" s="19"/>
      <c r="G7" s="19"/>
      <c r="H7" s="19"/>
      <c r="I7" s="20">
        <f t="shared" si="0"/>
        <v>0</v>
      </c>
      <c r="J7" s="19"/>
      <c r="K7" s="19"/>
      <c r="L7" s="19"/>
      <c r="M7" s="19"/>
      <c r="N7" s="19"/>
      <c r="O7" s="19"/>
      <c r="P7" s="20">
        <f t="shared" si="1"/>
        <v>0</v>
      </c>
      <c r="Q7" s="19"/>
      <c r="R7" s="19"/>
      <c r="S7" s="19"/>
      <c r="T7" s="19"/>
      <c r="U7" s="19"/>
      <c r="V7" s="19"/>
      <c r="W7" s="20">
        <f t="shared" si="2"/>
        <v>0</v>
      </c>
      <c r="X7" s="21">
        <f t="shared" si="3"/>
        <v>0</v>
      </c>
      <c r="Y7" s="21">
        <f t="shared" si="4"/>
        <v>0</v>
      </c>
      <c r="Z7" s="21">
        <f t="shared" si="5"/>
        <v>0</v>
      </c>
      <c r="AA7" s="21">
        <f t="shared" si="6"/>
        <v>0</v>
      </c>
      <c r="AB7" s="21">
        <f t="shared" si="7"/>
        <v>0</v>
      </c>
      <c r="AC7" s="21">
        <f t="shared" si="8"/>
        <v>0</v>
      </c>
      <c r="AD7" s="22">
        <f t="shared" si="9"/>
        <v>0</v>
      </c>
    </row>
    <row r="8" spans="1:30" ht="34.5">
      <c r="A8" s="23">
        <v>6</v>
      </c>
      <c r="B8" s="17"/>
      <c r="C8" s="26"/>
      <c r="D8" s="27"/>
      <c r="E8" s="27"/>
      <c r="F8" s="19"/>
      <c r="G8" s="19"/>
      <c r="H8" s="19"/>
      <c r="I8" s="20">
        <f t="shared" si="0"/>
        <v>0</v>
      </c>
      <c r="J8" s="19"/>
      <c r="K8" s="19"/>
      <c r="L8" s="19"/>
      <c r="M8" s="19"/>
      <c r="N8" s="19"/>
      <c r="O8" s="19"/>
      <c r="P8" s="20">
        <f t="shared" si="1"/>
        <v>0</v>
      </c>
      <c r="Q8" s="19"/>
      <c r="R8" s="19"/>
      <c r="S8" s="19"/>
      <c r="T8" s="19"/>
      <c r="U8" s="19"/>
      <c r="V8" s="19"/>
      <c r="W8" s="20">
        <f t="shared" si="2"/>
        <v>0</v>
      </c>
      <c r="X8" s="21">
        <f t="shared" si="3"/>
        <v>0</v>
      </c>
      <c r="Y8" s="21">
        <f t="shared" si="4"/>
        <v>0</v>
      </c>
      <c r="Z8" s="21">
        <f t="shared" si="5"/>
        <v>0</v>
      </c>
      <c r="AA8" s="21">
        <f t="shared" si="6"/>
        <v>0</v>
      </c>
      <c r="AB8" s="21">
        <f t="shared" si="7"/>
        <v>0</v>
      </c>
      <c r="AC8" s="21">
        <f t="shared" si="8"/>
        <v>0</v>
      </c>
      <c r="AD8" s="22">
        <f t="shared" si="9"/>
        <v>0</v>
      </c>
    </row>
    <row r="9" spans="1:30" ht="34.5">
      <c r="A9" s="16">
        <v>7</v>
      </c>
      <c r="B9" s="17"/>
      <c r="C9" s="18"/>
      <c r="D9" s="19"/>
      <c r="E9" s="19"/>
      <c r="F9" s="19"/>
      <c r="G9" s="19"/>
      <c r="H9" s="19"/>
      <c r="I9" s="20">
        <f t="shared" si="0"/>
        <v>0</v>
      </c>
      <c r="J9" s="19"/>
      <c r="K9" s="19"/>
      <c r="L9" s="19"/>
      <c r="M9" s="19"/>
      <c r="N9" s="19"/>
      <c r="O9" s="19"/>
      <c r="P9" s="20">
        <f t="shared" si="1"/>
        <v>0</v>
      </c>
      <c r="Q9" s="19"/>
      <c r="R9" s="19"/>
      <c r="S9" s="19"/>
      <c r="T9" s="19"/>
      <c r="U9" s="19"/>
      <c r="V9" s="19"/>
      <c r="W9" s="20">
        <f t="shared" si="2"/>
        <v>0</v>
      </c>
      <c r="X9" s="21">
        <f t="shared" si="3"/>
        <v>0</v>
      </c>
      <c r="Y9" s="21">
        <f t="shared" si="4"/>
        <v>0</v>
      </c>
      <c r="Z9" s="21">
        <f t="shared" si="5"/>
        <v>0</v>
      </c>
      <c r="AA9" s="21">
        <f t="shared" si="6"/>
        <v>0</v>
      </c>
      <c r="AB9" s="21">
        <f t="shared" si="7"/>
        <v>0</v>
      </c>
      <c r="AC9" s="21">
        <f t="shared" si="8"/>
        <v>0</v>
      </c>
      <c r="AD9" s="22">
        <f t="shared" si="9"/>
        <v>0</v>
      </c>
    </row>
    <row r="10" spans="1:30" ht="34.5">
      <c r="A10" s="23">
        <v>8</v>
      </c>
      <c r="B10" s="17"/>
      <c r="C10" s="18"/>
      <c r="D10" s="19"/>
      <c r="E10" s="19"/>
      <c r="F10" s="19"/>
      <c r="G10" s="19"/>
      <c r="H10" s="19"/>
      <c r="I10" s="20">
        <f t="shared" si="0"/>
        <v>0</v>
      </c>
      <c r="J10" s="19"/>
      <c r="K10" s="19"/>
      <c r="L10" s="19"/>
      <c r="M10" s="19"/>
      <c r="N10" s="19"/>
      <c r="O10" s="19"/>
      <c r="P10" s="20">
        <f t="shared" si="1"/>
        <v>0</v>
      </c>
      <c r="Q10" s="19"/>
      <c r="R10" s="19"/>
      <c r="S10" s="19"/>
      <c r="T10" s="19"/>
      <c r="U10" s="19"/>
      <c r="V10" s="19"/>
      <c r="W10" s="20">
        <f t="shared" si="2"/>
        <v>0</v>
      </c>
      <c r="X10" s="21">
        <f t="shared" si="3"/>
        <v>0</v>
      </c>
      <c r="Y10" s="21">
        <f t="shared" si="4"/>
        <v>0</v>
      </c>
      <c r="Z10" s="21">
        <f t="shared" si="5"/>
        <v>0</v>
      </c>
      <c r="AA10" s="21">
        <f t="shared" si="6"/>
        <v>0</v>
      </c>
      <c r="AB10" s="21">
        <f t="shared" si="7"/>
        <v>0</v>
      </c>
      <c r="AC10" s="21">
        <f t="shared" si="8"/>
        <v>0</v>
      </c>
      <c r="AD10" s="22">
        <f t="shared" si="9"/>
        <v>0</v>
      </c>
    </row>
  </sheetData>
  <sheetProtection selectLockedCells="1" selectUnlockedCells="1"/>
  <mergeCells count="5">
    <mergeCell ref="C1:I1"/>
    <mergeCell ref="J1:P1"/>
    <mergeCell ref="Q1:W1"/>
    <mergeCell ref="X1:AC1"/>
    <mergeCell ref="AD1:A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</dc:creator>
  <cp:keywords/>
  <dc:description/>
  <cp:lastModifiedBy>Гость</cp:lastModifiedBy>
  <dcterms:created xsi:type="dcterms:W3CDTF">2017-12-03T04:58:00Z</dcterms:created>
  <dcterms:modified xsi:type="dcterms:W3CDTF">2018-04-22T10:14:15Z</dcterms:modified>
  <cp:category/>
  <cp:version/>
  <cp:contentType/>
  <cp:contentStatus/>
</cp:coreProperties>
</file>